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wissler\Box\Annual Report Planning\2018 Annual Report\"/>
    </mc:Choice>
  </mc:AlternateContent>
  <xr:revisionPtr revIDLastSave="0" documentId="13_ncr:1_{EE7B5304-FE71-43EC-9941-3D72AB912F85}" xr6:coauthVersionLast="41" xr6:coauthVersionMax="41" xr10:uidLastSave="{00000000-0000-0000-0000-000000000000}"/>
  <bookViews>
    <workbookView xWindow="22932" yWindow="-108" windowWidth="23256" windowHeight="13176" xr2:uid="{00000000-000D-0000-FFFF-FFFF00000000}"/>
  </bookViews>
  <sheets>
    <sheet name="HUC8-060718AdamPrint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1" l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<sst xmlns="http://schemas.openxmlformats.org/spreadsheetml/2006/main" count="14" uniqueCount="14">
  <si>
    <t>HUC 8 Name</t>
  </si>
  <si>
    <t>HUC 8</t>
  </si>
  <si>
    <t>HUC Acres</t>
  </si>
  <si>
    <t>HUC 12 Mapped</t>
  </si>
  <si>
    <t>Pond Dams (number)</t>
  </si>
  <si>
    <t>Grassed waterways (ac)</t>
  </si>
  <si>
    <t>Terraces (number)</t>
  </si>
  <si>
    <t>Terraces (mi)</t>
  </si>
  <si>
    <t>WASCOBs (number)</t>
  </si>
  <si>
    <t>WASCOBs (mi)</t>
  </si>
  <si>
    <t>Contour Buffer Strips (ac)</t>
  </si>
  <si>
    <t>Stripcropping (ac)</t>
  </si>
  <si>
    <t>Total</t>
  </si>
  <si>
    <r>
      <rPr>
        <b/>
        <sz val="11"/>
        <color theme="1"/>
        <rFont val="Calibri"/>
        <family val="2"/>
        <scheme val="minor"/>
      </rPr>
      <t xml:space="preserve">BMP Mapping Summary for Iowa HUC 8s (as of June 7, 2018)
</t>
    </r>
    <r>
      <rPr>
        <b/>
        <i/>
        <sz val="11"/>
        <color theme="1"/>
        <rFont val="Calibri"/>
        <family val="2"/>
        <scheme val="minor"/>
      </rPr>
      <t xml:space="preserve">Best management practices identified in 2007-2010 LiDAR and aerial imagery
</t>
    </r>
    <r>
      <rPr>
        <i/>
        <sz val="11"/>
        <color theme="1"/>
        <rFont val="Calibri"/>
        <family val="2"/>
        <scheme val="minor"/>
      </rPr>
      <t>Note: These are preliminary estimates, awaiting final quality assurance and quality control checks. By May 2019, final data for the entire state will be available at https://www.gis.iastate.edu/gisf/projects/conservation-practices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</si>
</sst>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2" xfId="0" applyNumberFormat="1" applyBorder="1"/>
    <xf numFmtId="164" fontId="0" fillId="0" borderId="2" xfId="0" applyNumberFormat="1" applyBorder="1"/>
    <xf numFmtId="0" fontId="1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DNR%20Conservation%20Practices%20Mapping\Docs\WatershedStats\watershed_statsBig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dsOrigNoUse"/>
      <sheetName val="ShedsModifyNoUse"/>
      <sheetName val="HUC12NRaccFin"/>
      <sheetName val="HUC12MidCedFin"/>
      <sheetName val="HUC12TurkeyFin"/>
      <sheetName val="HUC12BooneFin"/>
      <sheetName val="HUC12FloydFin"/>
      <sheetName val="HUC12SoSkunkFin"/>
      <sheetName val="HUC12SkunkFin"/>
      <sheetName val="HUC12ENish"/>
      <sheetName val="HUC12WNishFin"/>
      <sheetName val="HUC12BoyerFin"/>
      <sheetName val="HUC12MapleFin"/>
      <sheetName val="HUC12LCedarFin"/>
      <sheetName val="HUC12UCharitonFin"/>
      <sheetName val="HUC12UIowaFin"/>
      <sheetName val="HUC12UWapsiFin"/>
      <sheetName val="HUC12EFkDSMFin"/>
      <sheetName val="HUC12WNodawayFin"/>
      <sheetName val="HUC12NodawayFin"/>
      <sheetName val="HUC12MidDSMFin"/>
      <sheetName val="HUC12UDSMFin"/>
      <sheetName val="HUC12UCedarFin"/>
      <sheetName val="HUC12ShellRockFin"/>
      <sheetName val="HUC12WinnebagoFin"/>
      <sheetName val="HUC12WFkCedarFin"/>
      <sheetName val="HUC12BearWyacFin"/>
      <sheetName val="HUC12LowerIAFin"/>
      <sheetName val="HUC12LakeRedRockFin"/>
      <sheetName val="HUC12FakeUIAFin"/>
      <sheetName val="HUC12MaquoketaFin"/>
      <sheetName val="HUC12MidIowaFin"/>
      <sheetName val="HUC12NSkunkFin"/>
      <sheetName val="HUC12LWapsiFin"/>
      <sheetName val="HUC12ApplePlumFin"/>
      <sheetName val="HUC12LSiouxFin"/>
      <sheetName val="HUC12ThompsonFin"/>
      <sheetName val="HUC12LowDSMFin"/>
      <sheetName val="HUC12CoonYellow"/>
      <sheetName val="HUC12SRaccoon"/>
      <sheetName val="HUC12NFabius"/>
      <sheetName val="HUC12LowGrand"/>
      <sheetName val="HUC12Root"/>
      <sheetName val="HUC12GrantLMaq"/>
      <sheetName val="HUC12CopperDuck"/>
      <sheetName val="HUC12FlintHend"/>
      <sheetName val="HUC12MononaHarr"/>
      <sheetName val="HUC12Rock"/>
      <sheetName val="HUC12BlueEarth"/>
      <sheetName val="HUC12BlackbdSoldier"/>
      <sheetName val="HUC12LBigSioux"/>
      <sheetName val="HUC12BigPapMosq"/>
      <sheetName val="HUC12KegWeeping"/>
      <sheetName val="HUC12Nishnabotna"/>
      <sheetName val="HUC12TarkioWolf"/>
      <sheetName val="HUC12-102"/>
      <sheetName val="HUC12Platte"/>
      <sheetName val="HUC12UGrand"/>
      <sheetName val="HUC8Summary"/>
      <sheetName val="HUC8SummaryAdam"/>
      <sheetName val="HUC8-060718AdamPrint"/>
      <sheetName val="HUC8-061617AdamPrint"/>
      <sheetName val="HUC8-021017AdamPrint"/>
      <sheetName val="HUC8-060916Adam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">
          <cell r="A2" t="str">
            <v>Boone</v>
          </cell>
          <cell r="B2" t="str">
            <v>07100005</v>
          </cell>
        </row>
        <row r="3">
          <cell r="A3" t="str">
            <v>Floyd</v>
          </cell>
          <cell r="B3">
            <v>10230002</v>
          </cell>
        </row>
        <row r="4">
          <cell r="A4" t="str">
            <v>Middle Cedar</v>
          </cell>
          <cell r="B4" t="str">
            <v>07080205</v>
          </cell>
        </row>
        <row r="5">
          <cell r="A5" t="str">
            <v>N Raccoon</v>
          </cell>
          <cell r="B5" t="str">
            <v>07100006</v>
          </cell>
        </row>
        <row r="6">
          <cell r="A6" t="str">
            <v>Turkey</v>
          </cell>
          <cell r="B6" t="str">
            <v>07060004</v>
          </cell>
        </row>
        <row r="7">
          <cell r="A7" t="str">
            <v>South Skunk</v>
          </cell>
          <cell r="B7" t="str">
            <v>07080105</v>
          </cell>
        </row>
        <row r="8">
          <cell r="A8" t="str">
            <v>Skunk</v>
          </cell>
          <cell r="B8" t="str">
            <v>07080107</v>
          </cell>
        </row>
        <row r="9">
          <cell r="A9" t="str">
            <v>E Nishnatbotna</v>
          </cell>
          <cell r="B9">
            <v>10240003</v>
          </cell>
        </row>
        <row r="10">
          <cell r="A10" t="str">
            <v>W Nishnatbotna</v>
          </cell>
          <cell r="B10">
            <v>10240002</v>
          </cell>
        </row>
        <row r="11">
          <cell r="A11" t="str">
            <v>Boyer</v>
          </cell>
          <cell r="B11">
            <v>10230007</v>
          </cell>
        </row>
        <row r="12">
          <cell r="A12" t="str">
            <v>Maple</v>
          </cell>
          <cell r="B12">
            <v>10230005</v>
          </cell>
        </row>
        <row r="13">
          <cell r="A13" t="str">
            <v>Lower Cedar</v>
          </cell>
          <cell r="B13" t="str">
            <v>07080206</v>
          </cell>
        </row>
        <row r="14">
          <cell r="A14" t="str">
            <v>Upper Chariton</v>
          </cell>
          <cell r="B14">
            <v>10280201</v>
          </cell>
        </row>
        <row r="15">
          <cell r="A15" t="str">
            <v>Upper Iowa</v>
          </cell>
          <cell r="B15" t="str">
            <v>07060002</v>
          </cell>
        </row>
        <row r="16">
          <cell r="A16" t="str">
            <v>Upper Wapsi</v>
          </cell>
          <cell r="B16" t="str">
            <v>07080102</v>
          </cell>
        </row>
        <row r="17">
          <cell r="A17" t="str">
            <v>Nodaway</v>
          </cell>
          <cell r="B17">
            <v>10240010</v>
          </cell>
        </row>
        <row r="18">
          <cell r="A18" t="str">
            <v>W Nodaway</v>
          </cell>
          <cell r="B18" t="str">
            <v>10240009</v>
          </cell>
        </row>
        <row r="19">
          <cell r="A19" t="str">
            <v>E Fk Des Moines</v>
          </cell>
          <cell r="B19" t="str">
            <v>07100003</v>
          </cell>
        </row>
        <row r="20">
          <cell r="A20" t="str">
            <v>Mid Des Moines</v>
          </cell>
          <cell r="B20" t="str">
            <v>07100004</v>
          </cell>
        </row>
        <row r="21">
          <cell r="A21" t="str">
            <v>U Des Moines</v>
          </cell>
          <cell r="B21" t="str">
            <v>07100002</v>
          </cell>
        </row>
        <row r="22">
          <cell r="A22" t="str">
            <v>Upper Cedar</v>
          </cell>
          <cell r="B22" t="str">
            <v>07080201</v>
          </cell>
        </row>
        <row r="23">
          <cell r="A23" t="str">
            <v>Shell Rock</v>
          </cell>
          <cell r="B23" t="str">
            <v>07080202</v>
          </cell>
        </row>
        <row r="24">
          <cell r="A24" t="str">
            <v>Winnebago</v>
          </cell>
          <cell r="B24" t="str">
            <v>07080203</v>
          </cell>
        </row>
        <row r="25">
          <cell r="A25" t="str">
            <v>W Fk Cedar</v>
          </cell>
          <cell r="B25" t="str">
            <v>07080204</v>
          </cell>
        </row>
        <row r="26">
          <cell r="A26" t="str">
            <v>Lower Iowa</v>
          </cell>
          <cell r="B26" t="str">
            <v>07080209</v>
          </cell>
        </row>
        <row r="27">
          <cell r="A27" t="str">
            <v>Bear-Wyaconda</v>
          </cell>
          <cell r="B27" t="str">
            <v>07110001</v>
          </cell>
        </row>
        <row r="28">
          <cell r="A28" t="str">
            <v>Lake Red Rock</v>
          </cell>
          <cell r="B28" t="str">
            <v>07100008</v>
          </cell>
        </row>
        <row r="29">
          <cell r="A29" t="str">
            <v>Fake Upper Iowa</v>
          </cell>
          <cell r="B29" t="str">
            <v>07080207</v>
          </cell>
        </row>
        <row r="30">
          <cell r="A30" t="str">
            <v>Maquoketa</v>
          </cell>
          <cell r="B30" t="str">
            <v>07060006</v>
          </cell>
        </row>
        <row r="31">
          <cell r="A31" t="str">
            <v>Middle Iowa</v>
          </cell>
          <cell r="B31" t="str">
            <v>07080208</v>
          </cell>
        </row>
        <row r="32">
          <cell r="A32" t="str">
            <v>N Skunk</v>
          </cell>
          <cell r="B32" t="str">
            <v>07080106</v>
          </cell>
        </row>
        <row r="33">
          <cell r="A33" t="str">
            <v>Lower Wapsi</v>
          </cell>
          <cell r="B33" t="str">
            <v>07080103</v>
          </cell>
        </row>
        <row r="34">
          <cell r="A34" t="str">
            <v>Apple-Plum</v>
          </cell>
          <cell r="B34" t="str">
            <v>07060005</v>
          </cell>
        </row>
        <row r="35">
          <cell r="A35" t="str">
            <v>Little Sioux</v>
          </cell>
          <cell r="B35" t="str">
            <v>10230003</v>
          </cell>
        </row>
        <row r="36">
          <cell r="A36" t="str">
            <v>Thompson</v>
          </cell>
          <cell r="B36" t="str">
            <v>10280102</v>
          </cell>
        </row>
        <row r="37">
          <cell r="A37" t="str">
            <v>Lower Des Moines</v>
          </cell>
          <cell r="B37" t="str">
            <v>07100009</v>
          </cell>
        </row>
        <row r="38">
          <cell r="A38" t="str">
            <v>Coon-Yellow</v>
          </cell>
          <cell r="B38" t="str">
            <v>07060001</v>
          </cell>
        </row>
        <row r="39">
          <cell r="A39" t="str">
            <v>S Raccoon</v>
          </cell>
          <cell r="B39" t="str">
            <v>07100007</v>
          </cell>
        </row>
        <row r="40">
          <cell r="A40" t="str">
            <v>N Fabius</v>
          </cell>
          <cell r="B40" t="str">
            <v>07110002</v>
          </cell>
        </row>
        <row r="41">
          <cell r="A41" t="str">
            <v>Lower Grand</v>
          </cell>
          <cell r="B41" t="str">
            <v>10280103</v>
          </cell>
        </row>
        <row r="42">
          <cell r="A42" t="str">
            <v>Root</v>
          </cell>
          <cell r="B42" t="str">
            <v>07040008</v>
          </cell>
        </row>
        <row r="43">
          <cell r="A43" t="str">
            <v>Grant-Little Maq</v>
          </cell>
          <cell r="B43" t="str">
            <v>07060003</v>
          </cell>
        </row>
        <row r="44">
          <cell r="A44" t="str">
            <v>Copperas-Duck</v>
          </cell>
          <cell r="B44" t="str">
            <v>07080101</v>
          </cell>
        </row>
        <row r="45">
          <cell r="A45" t="str">
            <v>Flint-Henderson</v>
          </cell>
          <cell r="B45" t="str">
            <v>07080104</v>
          </cell>
        </row>
        <row r="46">
          <cell r="A46" t="str">
            <v>Monona-Harrison</v>
          </cell>
          <cell r="B46" t="str">
            <v>10230004</v>
          </cell>
        </row>
        <row r="47">
          <cell r="A47" t="str">
            <v>Rock</v>
          </cell>
          <cell r="B47">
            <v>10170204</v>
          </cell>
        </row>
        <row r="48">
          <cell r="A48" t="str">
            <v>Blue Earth</v>
          </cell>
          <cell r="B48" t="str">
            <v>07020009</v>
          </cell>
        </row>
        <row r="49">
          <cell r="A49" t="str">
            <v>Blackbird-Soldier</v>
          </cell>
          <cell r="B49" t="str">
            <v>10230001</v>
          </cell>
        </row>
        <row r="50">
          <cell r="A50" t="str">
            <v>Lower Big Sioux</v>
          </cell>
          <cell r="B50" t="str">
            <v>10170203</v>
          </cell>
        </row>
        <row r="51">
          <cell r="A51" t="str">
            <v>Big Papillion-Mosquito</v>
          </cell>
          <cell r="B51" t="str">
            <v>10230006</v>
          </cell>
        </row>
        <row r="52">
          <cell r="A52" t="str">
            <v>Keg-Weeping</v>
          </cell>
          <cell r="B52">
            <v>10240001</v>
          </cell>
        </row>
        <row r="53">
          <cell r="A53" t="str">
            <v>Nishnabotna</v>
          </cell>
          <cell r="B53" t="str">
            <v>10240004</v>
          </cell>
        </row>
        <row r="54">
          <cell r="A54" t="str">
            <v>Tarkio-Wolf</v>
          </cell>
          <cell r="B54" t="str">
            <v>10240005</v>
          </cell>
        </row>
        <row r="55">
          <cell r="A55" t="str">
            <v>One Hundred and Two</v>
          </cell>
          <cell r="B55" t="str">
            <v>10240013</v>
          </cell>
        </row>
        <row r="56">
          <cell r="A56" t="str">
            <v>Platte</v>
          </cell>
          <cell r="B56" t="str">
            <v>10240012</v>
          </cell>
        </row>
        <row r="57">
          <cell r="A57" t="str">
            <v>Upper Grand</v>
          </cell>
          <cell r="B57" t="str">
            <v>10280101</v>
          </cell>
        </row>
      </sheetData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workbookViewId="0">
      <selection activeCell="O5" sqref="O5"/>
    </sheetView>
  </sheetViews>
  <sheetFormatPr defaultRowHeight="14.4" x14ac:dyDescent="0.3"/>
  <cols>
    <col min="1" max="1" width="21.44140625" customWidth="1"/>
    <col min="2" max="2" width="11.44140625" customWidth="1"/>
    <col min="3" max="3" width="11.6640625" customWidth="1"/>
    <col min="4" max="4" width="8.6640625" customWidth="1"/>
    <col min="5" max="5" width="11.33203125" style="7" customWidth="1"/>
    <col min="6" max="6" width="15.44140625" style="8" customWidth="1"/>
    <col min="7" max="7" width="10" style="7" customWidth="1"/>
    <col min="8" max="8" width="8.88671875" style="8" customWidth="1"/>
    <col min="9" max="9" width="10" style="7" customWidth="1"/>
    <col min="10" max="10" width="10.109375" style="8" customWidth="1"/>
    <col min="11" max="11" width="14.44140625" style="8" customWidth="1"/>
    <col min="12" max="12" width="13.33203125" style="8" customWidth="1"/>
  </cols>
  <sheetData>
    <row r="1" spans="1:12" ht="57.6" customHeight="1" x14ac:dyDescent="0.3">
      <c r="A1" s="16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8.8" x14ac:dyDescent="0.3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3" t="s">
        <v>6</v>
      </c>
      <c r="H2" s="4" t="s">
        <v>7</v>
      </c>
      <c r="I2" s="3" t="s">
        <v>8</v>
      </c>
      <c r="J2" s="4" t="s">
        <v>9</v>
      </c>
      <c r="K2" s="4" t="s">
        <v>10</v>
      </c>
      <c r="L2" s="4" t="s">
        <v>11</v>
      </c>
    </row>
    <row r="3" spans="1:12" x14ac:dyDescent="0.3">
      <c r="A3" t="str">
        <f>[1]HUC8SummaryAdam!A2</f>
        <v>Boone</v>
      </c>
      <c r="B3" s="5" t="str">
        <f>[1]HUC8SummaryAdam!B2</f>
        <v>07100005</v>
      </c>
      <c r="C3" s="6">
        <v>581391</v>
      </c>
      <c r="D3">
        <v>29</v>
      </c>
      <c r="E3" s="7">
        <v>63</v>
      </c>
      <c r="F3" s="8">
        <v>1247.7457871106476</v>
      </c>
      <c r="G3" s="7">
        <v>127</v>
      </c>
      <c r="H3" s="8">
        <v>28.391178356180383</v>
      </c>
      <c r="I3" s="7">
        <v>309</v>
      </c>
      <c r="J3" s="8">
        <v>25.687450535535504</v>
      </c>
      <c r="K3" s="8">
        <v>314.28387370463173</v>
      </c>
      <c r="L3" s="8">
        <v>0</v>
      </c>
    </row>
    <row r="4" spans="1:12" x14ac:dyDescent="0.3">
      <c r="A4" t="str">
        <f>[1]HUC8SummaryAdam!A3</f>
        <v>Floyd</v>
      </c>
      <c r="B4" s="5">
        <f>[1]HUC8SummaryAdam!B3</f>
        <v>10230002</v>
      </c>
      <c r="C4" s="6">
        <v>586190</v>
      </c>
      <c r="D4">
        <v>23</v>
      </c>
      <c r="E4" s="7">
        <v>183</v>
      </c>
      <c r="F4" s="8">
        <v>2820.137882832697</v>
      </c>
      <c r="G4" s="7">
        <v>13943</v>
      </c>
      <c r="H4" s="8">
        <v>2660.0758503208813</v>
      </c>
      <c r="I4" s="7">
        <v>880</v>
      </c>
      <c r="J4" s="8">
        <v>37.413823291574388</v>
      </c>
      <c r="K4" s="8">
        <v>307.87655303176041</v>
      </c>
      <c r="L4" s="8">
        <v>0</v>
      </c>
    </row>
    <row r="5" spans="1:12" x14ac:dyDescent="0.3">
      <c r="A5" t="str">
        <f>[1]HUC8SummaryAdam!A4</f>
        <v>Middle Cedar</v>
      </c>
      <c r="B5" s="5" t="str">
        <f>[1]HUC8SummaryAdam!B4</f>
        <v>07080205</v>
      </c>
      <c r="C5" s="6">
        <v>1546745</v>
      </c>
      <c r="D5">
        <v>68</v>
      </c>
      <c r="E5" s="7">
        <v>660</v>
      </c>
      <c r="F5" s="8">
        <v>20714.206563176314</v>
      </c>
      <c r="G5" s="7">
        <v>5068</v>
      </c>
      <c r="H5" s="8">
        <v>847.8666998616427</v>
      </c>
      <c r="I5" s="7">
        <v>2850</v>
      </c>
      <c r="J5" s="8">
        <v>214.68464880474221</v>
      </c>
      <c r="K5" s="8">
        <v>9185.2762666324597</v>
      </c>
      <c r="L5" s="8">
        <v>1819.7810217215315</v>
      </c>
    </row>
    <row r="6" spans="1:12" x14ac:dyDescent="0.3">
      <c r="A6" t="str">
        <f>[1]HUC8SummaryAdam!A5</f>
        <v>N Raccoon</v>
      </c>
      <c r="B6" s="5" t="str">
        <f>[1]HUC8SummaryAdam!B5</f>
        <v>07100006</v>
      </c>
      <c r="C6" s="6">
        <v>1581325</v>
      </c>
      <c r="D6">
        <v>75</v>
      </c>
      <c r="E6" s="7">
        <v>593</v>
      </c>
      <c r="F6" s="8">
        <v>5399.7831797840845</v>
      </c>
      <c r="G6" s="7">
        <v>2110</v>
      </c>
      <c r="H6" s="8">
        <v>404.04355246981572</v>
      </c>
      <c r="I6" s="7">
        <v>2998</v>
      </c>
      <c r="J6" s="8">
        <v>289.73228022313697</v>
      </c>
      <c r="K6" s="8">
        <v>1236.6995583243192</v>
      </c>
      <c r="L6" s="8">
        <v>652.80648227997619</v>
      </c>
    </row>
    <row r="7" spans="1:12" x14ac:dyDescent="0.3">
      <c r="A7" t="str">
        <f>[1]HUC8SummaryAdam!A6</f>
        <v>Turkey</v>
      </c>
      <c r="B7" s="5" t="str">
        <f>[1]HUC8SummaryAdam!B6</f>
        <v>07060004</v>
      </c>
      <c r="C7" s="6">
        <v>1084086</v>
      </c>
      <c r="D7">
        <v>53</v>
      </c>
      <c r="E7" s="7">
        <v>1208</v>
      </c>
      <c r="F7" s="8">
        <v>11602.927159030805</v>
      </c>
      <c r="G7" s="7">
        <v>10264</v>
      </c>
      <c r="H7" s="8">
        <v>1660.524191185664</v>
      </c>
      <c r="I7" s="7">
        <v>3164</v>
      </c>
      <c r="J7" s="8">
        <v>164.11358027457263</v>
      </c>
      <c r="K7" s="8">
        <v>41392.568888231603</v>
      </c>
      <c r="L7" s="8">
        <v>7378.9522272132572</v>
      </c>
    </row>
    <row r="8" spans="1:12" x14ac:dyDescent="0.3">
      <c r="A8" t="str">
        <f>[1]HUC8SummaryAdam!A7</f>
        <v>South Skunk</v>
      </c>
      <c r="B8" s="5" t="str">
        <f>[1]HUC8SummaryAdam!B7</f>
        <v>07080105</v>
      </c>
      <c r="C8" s="6">
        <v>1179840</v>
      </c>
      <c r="D8">
        <v>54</v>
      </c>
      <c r="E8" s="7">
        <v>1759</v>
      </c>
      <c r="F8" s="8">
        <v>9650.5365260166272</v>
      </c>
      <c r="G8" s="7">
        <v>7668</v>
      </c>
      <c r="H8" s="8">
        <v>1160.319261120085</v>
      </c>
      <c r="I8" s="7">
        <v>8208</v>
      </c>
      <c r="J8" s="8">
        <v>439.5602739487295</v>
      </c>
      <c r="K8" s="8">
        <v>9457.9257665934856</v>
      </c>
      <c r="L8" s="8">
        <v>358.51370326907283</v>
      </c>
    </row>
    <row r="9" spans="1:12" x14ac:dyDescent="0.3">
      <c r="A9" t="str">
        <f>[1]HUC8SummaryAdam!A8</f>
        <v>Skunk</v>
      </c>
      <c r="B9" s="5" t="str">
        <f>[1]HUC8SummaryAdam!B8</f>
        <v>07080107</v>
      </c>
      <c r="C9" s="6">
        <v>1045509</v>
      </c>
      <c r="D9">
        <v>52</v>
      </c>
      <c r="E9" s="7">
        <v>5188</v>
      </c>
      <c r="F9" s="8">
        <v>10810.938129209953</v>
      </c>
      <c r="G9" s="7">
        <v>11197</v>
      </c>
      <c r="H9" s="8">
        <v>1458.5309833808512</v>
      </c>
      <c r="I9" s="7">
        <v>31051</v>
      </c>
      <c r="J9" s="8">
        <v>1284.3027811757593</v>
      </c>
      <c r="K9" s="8">
        <v>3161.0749685660771</v>
      </c>
      <c r="L9" s="8">
        <v>236.56673826661751</v>
      </c>
    </row>
    <row r="10" spans="1:12" x14ac:dyDescent="0.3">
      <c r="A10" t="str">
        <f>[1]HUC8SummaryAdam!A9</f>
        <v>E Nishnatbotna</v>
      </c>
      <c r="B10" s="5">
        <f>[1]HUC8SummaryAdam!B9</f>
        <v>10240003</v>
      </c>
      <c r="C10" s="6">
        <v>735169</v>
      </c>
      <c r="D10">
        <v>33</v>
      </c>
      <c r="E10" s="7">
        <v>1697</v>
      </c>
      <c r="F10" s="8">
        <v>9082.7860291214347</v>
      </c>
      <c r="G10" s="7">
        <v>32955</v>
      </c>
      <c r="H10" s="8">
        <v>6767.4635996992165</v>
      </c>
      <c r="I10" s="7">
        <v>2816</v>
      </c>
      <c r="J10" s="8">
        <v>91.687332016594482</v>
      </c>
      <c r="K10" s="8">
        <v>26695.632691401046</v>
      </c>
      <c r="L10" s="8">
        <v>27.088143389681893</v>
      </c>
    </row>
    <row r="11" spans="1:12" x14ac:dyDescent="0.3">
      <c r="A11" t="str">
        <f>[1]HUC8SummaryAdam!A10</f>
        <v>W Nishnatbotna</v>
      </c>
      <c r="B11" s="5">
        <f>[1]HUC8SummaryAdam!B10</f>
        <v>10240002</v>
      </c>
      <c r="C11" s="6">
        <v>1056960</v>
      </c>
      <c r="D11">
        <v>44</v>
      </c>
      <c r="E11" s="7">
        <v>775</v>
      </c>
      <c r="F11" s="8">
        <v>7817.1682552478705</v>
      </c>
      <c r="G11" s="7">
        <v>63689</v>
      </c>
      <c r="H11" s="8">
        <v>13950.350200091765</v>
      </c>
      <c r="I11" s="7">
        <v>4204</v>
      </c>
      <c r="J11" s="8">
        <v>194.77646533799964</v>
      </c>
      <c r="K11" s="8">
        <v>31663.169548259593</v>
      </c>
      <c r="L11" s="8">
        <v>409.97746759259871</v>
      </c>
    </row>
    <row r="12" spans="1:12" x14ac:dyDescent="0.3">
      <c r="A12" t="str">
        <f>[1]HUC8SummaryAdam!A11</f>
        <v>Boyer</v>
      </c>
      <c r="B12" s="5">
        <f>[1]HUC8SummaryAdam!B11</f>
        <v>10230007</v>
      </c>
      <c r="C12" s="6">
        <v>761552</v>
      </c>
      <c r="D12">
        <v>30</v>
      </c>
      <c r="E12" s="7">
        <v>1458</v>
      </c>
      <c r="F12" s="8">
        <v>36234.721750303434</v>
      </c>
      <c r="G12" s="7">
        <v>28266</v>
      </c>
      <c r="H12" s="8">
        <v>4168.1868060900915</v>
      </c>
      <c r="I12" s="7">
        <v>12479</v>
      </c>
      <c r="J12" s="8">
        <v>682.92458852807681</v>
      </c>
      <c r="K12" s="8">
        <v>9750.8395672127281</v>
      </c>
      <c r="L12" s="8">
        <v>537.67935537906669</v>
      </c>
    </row>
    <row r="13" spans="1:12" x14ac:dyDescent="0.3">
      <c r="A13" t="str">
        <f>[1]HUC8SummaryAdam!A12</f>
        <v>Maple</v>
      </c>
      <c r="B13" s="5">
        <f>[1]HUC8SummaryAdam!B12</f>
        <v>10230005</v>
      </c>
      <c r="C13" s="6">
        <v>473541</v>
      </c>
      <c r="D13">
        <v>21</v>
      </c>
      <c r="E13" s="7">
        <v>523</v>
      </c>
      <c r="F13" s="8">
        <v>3721.5886347226538</v>
      </c>
      <c r="G13" s="7">
        <v>12560</v>
      </c>
      <c r="H13" s="8">
        <v>2122.8622967567376</v>
      </c>
      <c r="I13" s="7">
        <v>5377</v>
      </c>
      <c r="J13" s="8">
        <v>451.51541555707581</v>
      </c>
      <c r="K13" s="8">
        <v>2201.9490082247635</v>
      </c>
      <c r="L13" s="8">
        <v>352.78377746517293</v>
      </c>
    </row>
    <row r="14" spans="1:12" x14ac:dyDescent="0.3">
      <c r="A14" t="str">
        <f>[1]HUC8SummaryAdam!A13</f>
        <v>Lower Cedar</v>
      </c>
      <c r="B14" s="5" t="str">
        <f>[1]HUC8SummaryAdam!B13</f>
        <v>07080206</v>
      </c>
      <c r="C14" s="6">
        <v>703238</v>
      </c>
      <c r="D14">
        <v>33</v>
      </c>
      <c r="E14" s="7">
        <v>666</v>
      </c>
      <c r="F14" s="8">
        <v>10047.843014801494</v>
      </c>
      <c r="G14" s="7">
        <v>1410</v>
      </c>
      <c r="H14" s="8">
        <v>200.43473157927303</v>
      </c>
      <c r="I14" s="7">
        <v>2034</v>
      </c>
      <c r="J14" s="8">
        <v>120.68540321581183</v>
      </c>
      <c r="K14" s="8">
        <v>13304.99567821434</v>
      </c>
      <c r="L14" s="8">
        <v>267.38928846663299</v>
      </c>
    </row>
    <row r="15" spans="1:12" x14ac:dyDescent="0.3">
      <c r="A15" t="str">
        <f>[1]HUC8SummaryAdam!A14</f>
        <v>Upper Chariton</v>
      </c>
      <c r="B15" s="5">
        <f>[1]HUC8SummaryAdam!B14</f>
        <v>10280201</v>
      </c>
      <c r="C15" s="6">
        <v>865410</v>
      </c>
      <c r="D15">
        <v>28</v>
      </c>
      <c r="E15" s="7">
        <v>7097</v>
      </c>
      <c r="F15" s="8">
        <v>5664.2167590069666</v>
      </c>
      <c r="G15" s="7">
        <v>4405</v>
      </c>
      <c r="H15" s="8">
        <v>650.20635875679113</v>
      </c>
      <c r="I15" s="7">
        <v>8205</v>
      </c>
      <c r="J15" s="8">
        <v>415.85670890191119</v>
      </c>
      <c r="K15" s="8">
        <v>1682.3510162475961</v>
      </c>
      <c r="L15" s="8">
        <v>0</v>
      </c>
    </row>
    <row r="16" spans="1:12" x14ac:dyDescent="0.3">
      <c r="A16" t="str">
        <f>[1]HUC8SummaryAdam!A15</f>
        <v>Upper Iowa</v>
      </c>
      <c r="B16" s="5" t="str">
        <f>[1]HUC8SummaryAdam!B15</f>
        <v>07060002</v>
      </c>
      <c r="C16" s="6">
        <v>639664</v>
      </c>
      <c r="D16">
        <v>34</v>
      </c>
      <c r="E16" s="7">
        <v>1465</v>
      </c>
      <c r="F16" s="8">
        <v>6082.2800176245391</v>
      </c>
      <c r="G16" s="7">
        <v>5710</v>
      </c>
      <c r="H16" s="8">
        <v>1013.9016294222459</v>
      </c>
      <c r="I16" s="7">
        <v>1062</v>
      </c>
      <c r="J16" s="8">
        <v>58.341582753703975</v>
      </c>
      <c r="K16" s="8">
        <v>44900.936909357159</v>
      </c>
      <c r="L16" s="8">
        <v>8279.1873721355041</v>
      </c>
    </row>
    <row r="17" spans="1:12" x14ac:dyDescent="0.3">
      <c r="A17" t="str">
        <f>[1]HUC8SummaryAdam!A16</f>
        <v>Upper Wapsi</v>
      </c>
      <c r="B17" s="5" t="str">
        <f>[1]HUC8SummaryAdam!B16</f>
        <v>07080102</v>
      </c>
      <c r="C17" s="6">
        <v>1003356</v>
      </c>
      <c r="D17">
        <v>41</v>
      </c>
      <c r="E17" s="7">
        <v>521</v>
      </c>
      <c r="F17" s="8">
        <v>11290.132817068352</v>
      </c>
      <c r="G17" s="7">
        <v>1358</v>
      </c>
      <c r="H17" s="8">
        <v>269.70840052889793</v>
      </c>
      <c r="I17" s="7">
        <v>2065</v>
      </c>
      <c r="J17" s="8">
        <v>169.39289478495886</v>
      </c>
      <c r="K17" s="8">
        <v>6856.5611966218703</v>
      </c>
      <c r="L17" s="8">
        <v>822.57399764372246</v>
      </c>
    </row>
    <row r="18" spans="1:12" x14ac:dyDescent="0.3">
      <c r="A18" t="str">
        <f>[1]HUC8SummaryAdam!A17</f>
        <v>Nodaway</v>
      </c>
      <c r="B18" s="5">
        <f>[1]HUC8SummaryAdam!B17</f>
        <v>10240010</v>
      </c>
      <c r="C18" s="6">
        <v>639538</v>
      </c>
      <c r="D18">
        <v>15</v>
      </c>
      <c r="E18" s="7">
        <v>3218</v>
      </c>
      <c r="F18" s="8">
        <v>1646.9993070565654</v>
      </c>
      <c r="G18" s="7">
        <v>16939</v>
      </c>
      <c r="H18" s="8">
        <v>2623.8008969838156</v>
      </c>
      <c r="I18" s="7">
        <v>6868</v>
      </c>
      <c r="J18" s="8">
        <v>289.65238063430945</v>
      </c>
      <c r="K18" s="8">
        <v>6097.2324783272761</v>
      </c>
      <c r="L18" s="8">
        <v>1110.3159059290892</v>
      </c>
    </row>
    <row r="19" spans="1:12" x14ac:dyDescent="0.3">
      <c r="A19" t="str">
        <f>[1]HUC8SummaryAdam!A18</f>
        <v>W Nodaway</v>
      </c>
      <c r="B19" s="5" t="str">
        <f>[1]HUC8SummaryAdam!B18</f>
        <v>10240009</v>
      </c>
      <c r="C19" s="6">
        <v>508804</v>
      </c>
      <c r="D19">
        <v>22</v>
      </c>
      <c r="E19" s="7">
        <v>4031</v>
      </c>
      <c r="F19" s="8">
        <v>4306.8658733128204</v>
      </c>
      <c r="G19" s="7">
        <v>19460</v>
      </c>
      <c r="H19" s="8">
        <v>3347.9970204446872</v>
      </c>
      <c r="I19" s="7">
        <v>3694</v>
      </c>
      <c r="J19" s="8">
        <v>156.27992607947681</v>
      </c>
      <c r="K19" s="8">
        <v>9561.5152645547714</v>
      </c>
      <c r="L19" s="8">
        <v>784.81813196997746</v>
      </c>
    </row>
    <row r="20" spans="1:12" x14ac:dyDescent="0.3">
      <c r="A20" t="str">
        <f>[1]HUC8SummaryAdam!A19</f>
        <v>E Fk Des Moines</v>
      </c>
      <c r="B20" s="5" t="str">
        <f>[1]HUC8SummaryAdam!B19</f>
        <v>07100003</v>
      </c>
      <c r="C20" s="6">
        <v>836059</v>
      </c>
      <c r="D20">
        <v>35</v>
      </c>
      <c r="E20" s="7">
        <v>63</v>
      </c>
      <c r="F20" s="8">
        <v>925.33700970123937</v>
      </c>
      <c r="G20" s="7">
        <v>375</v>
      </c>
      <c r="H20" s="8">
        <v>64.160691354896528</v>
      </c>
      <c r="I20" s="7">
        <v>371</v>
      </c>
      <c r="J20" s="8">
        <v>36.746484277675933</v>
      </c>
      <c r="K20" s="8">
        <v>213.01187307614939</v>
      </c>
      <c r="L20" s="8">
        <v>290.87716569320401</v>
      </c>
    </row>
    <row r="21" spans="1:12" x14ac:dyDescent="0.3">
      <c r="A21" t="str">
        <f>[1]HUC8SummaryAdam!A20</f>
        <v>Mid Des Moines</v>
      </c>
      <c r="B21" s="5" t="str">
        <f>[1]HUC8SummaryAdam!B20</f>
        <v>07100004</v>
      </c>
      <c r="C21" s="6">
        <v>1104264</v>
      </c>
      <c r="D21">
        <v>49</v>
      </c>
      <c r="E21" s="7">
        <v>378</v>
      </c>
      <c r="F21" s="8">
        <v>2423.4082099645298</v>
      </c>
      <c r="G21" s="7">
        <v>1148</v>
      </c>
      <c r="H21" s="8">
        <v>197.06500457485706</v>
      </c>
      <c r="I21" s="7">
        <v>1251</v>
      </c>
      <c r="J21" s="8">
        <v>90.518110713682304</v>
      </c>
      <c r="K21" s="8">
        <v>281.42809395036772</v>
      </c>
      <c r="L21" s="8">
        <v>47.5669613323264</v>
      </c>
    </row>
    <row r="22" spans="1:12" x14ac:dyDescent="0.3">
      <c r="A22" t="str">
        <f>[1]HUC8SummaryAdam!A21</f>
        <v>U Des Moines</v>
      </c>
      <c r="B22" s="5" t="str">
        <f>[1]HUC8SummaryAdam!B21</f>
        <v>07100002</v>
      </c>
      <c r="C22" s="6">
        <v>688583</v>
      </c>
      <c r="D22">
        <v>30</v>
      </c>
      <c r="E22" s="7">
        <v>229</v>
      </c>
      <c r="F22" s="8">
        <v>1206.6679984048321</v>
      </c>
      <c r="G22" s="7">
        <v>666</v>
      </c>
      <c r="H22" s="8">
        <v>119.38612669579065</v>
      </c>
      <c r="I22" s="7">
        <v>545</v>
      </c>
      <c r="J22" s="8">
        <v>45.061685645950384</v>
      </c>
      <c r="K22" s="8">
        <v>394.66937088769521</v>
      </c>
      <c r="L22" s="8">
        <v>0</v>
      </c>
    </row>
    <row r="23" spans="1:12" x14ac:dyDescent="0.3">
      <c r="A23" t="str">
        <f>[1]HUC8SummaryAdam!A22</f>
        <v>Upper Cedar</v>
      </c>
      <c r="B23" s="5" t="str">
        <f>[1]HUC8SummaryAdam!B22</f>
        <v>07080201</v>
      </c>
      <c r="C23" s="6">
        <v>1078091</v>
      </c>
      <c r="D23">
        <v>31</v>
      </c>
      <c r="E23" s="7">
        <v>168</v>
      </c>
      <c r="F23" s="8">
        <v>4145.2404483321206</v>
      </c>
      <c r="G23" s="7">
        <v>864</v>
      </c>
      <c r="H23" s="8">
        <v>162.74117472311613</v>
      </c>
      <c r="I23" s="7">
        <v>1104</v>
      </c>
      <c r="J23" s="8">
        <v>101.62936916293147</v>
      </c>
      <c r="K23" s="8">
        <v>3951.1787040647141</v>
      </c>
      <c r="L23" s="8">
        <v>468.67341327666867</v>
      </c>
    </row>
    <row r="24" spans="1:12" x14ac:dyDescent="0.3">
      <c r="A24" t="str">
        <f>[1]HUC8SummaryAdam!A23</f>
        <v>Shell Rock</v>
      </c>
      <c r="B24" s="5" t="str">
        <f>[1]HUC8SummaryAdam!B23</f>
        <v>07080202</v>
      </c>
      <c r="C24" s="6">
        <v>691333</v>
      </c>
      <c r="D24">
        <v>26</v>
      </c>
      <c r="E24" s="7">
        <v>65</v>
      </c>
      <c r="F24" s="8">
        <v>3139.1086227542942</v>
      </c>
      <c r="G24" s="7">
        <v>894</v>
      </c>
      <c r="H24" s="8">
        <v>160.02356667261023</v>
      </c>
      <c r="I24" s="7">
        <v>1175</v>
      </c>
      <c r="J24" s="8">
        <v>120.22545100404852</v>
      </c>
      <c r="K24" s="8">
        <v>4517.9545608286444</v>
      </c>
      <c r="L24" s="8">
        <v>456.40561391547476</v>
      </c>
    </row>
    <row r="25" spans="1:12" x14ac:dyDescent="0.3">
      <c r="A25" t="str">
        <f>[1]HUC8SummaryAdam!A24</f>
        <v>Winnebago</v>
      </c>
      <c r="B25" s="5" t="str">
        <f>[1]HUC8SummaryAdam!B24</f>
        <v>07080203</v>
      </c>
      <c r="C25" s="6">
        <v>440567</v>
      </c>
      <c r="D25">
        <v>19</v>
      </c>
      <c r="E25" s="7">
        <v>185</v>
      </c>
      <c r="F25" s="8">
        <v>1483.1155734033546</v>
      </c>
      <c r="G25" s="7">
        <v>304</v>
      </c>
      <c r="H25" s="8">
        <v>63.342973885484568</v>
      </c>
      <c r="I25" s="7">
        <v>689</v>
      </c>
      <c r="J25" s="8">
        <v>69.815650956208131</v>
      </c>
      <c r="K25" s="8">
        <v>1739.574244544398</v>
      </c>
      <c r="L25" s="8">
        <v>531.6856508106066</v>
      </c>
    </row>
    <row r="26" spans="1:12" x14ac:dyDescent="0.3">
      <c r="A26" t="str">
        <f>[1]HUC8SummaryAdam!A25</f>
        <v>W Fk Cedar</v>
      </c>
      <c r="B26" s="5" t="str">
        <f>[1]HUC8SummaryAdam!B25</f>
        <v>07080204</v>
      </c>
      <c r="C26" s="6">
        <v>551106</v>
      </c>
      <c r="D26">
        <v>25</v>
      </c>
      <c r="E26" s="7">
        <v>129</v>
      </c>
      <c r="F26" s="8">
        <v>3529.634117907513</v>
      </c>
      <c r="G26" s="7">
        <v>1062</v>
      </c>
      <c r="H26" s="8">
        <v>211.6818985709412</v>
      </c>
      <c r="I26" s="7">
        <v>1579</v>
      </c>
      <c r="J26" s="8">
        <v>155.24031280950683</v>
      </c>
      <c r="K26" s="8">
        <v>2028.2066877415818</v>
      </c>
      <c r="L26" s="8">
        <v>526.81294384740465</v>
      </c>
    </row>
    <row r="27" spans="1:12" x14ac:dyDescent="0.3">
      <c r="A27" t="str">
        <f>[1]HUC8SummaryAdam!A26</f>
        <v>Lower Iowa</v>
      </c>
      <c r="B27" s="5" t="str">
        <f>[1]HUC8SummaryAdam!B26</f>
        <v>07080209</v>
      </c>
      <c r="C27" s="6">
        <v>1078870</v>
      </c>
      <c r="D27">
        <v>53</v>
      </c>
      <c r="E27" s="7">
        <v>2725</v>
      </c>
      <c r="F27" s="8">
        <v>14475.123573686833</v>
      </c>
      <c r="G27" s="7">
        <v>6979</v>
      </c>
      <c r="H27" s="8">
        <v>1023.359093007545</v>
      </c>
      <c r="I27" s="7">
        <v>13502</v>
      </c>
      <c r="J27" s="8">
        <v>631.12038845855409</v>
      </c>
      <c r="K27" s="8">
        <v>18757.634441342936</v>
      </c>
      <c r="L27" s="8">
        <v>2297.592273767877</v>
      </c>
    </row>
    <row r="28" spans="1:12" x14ac:dyDescent="0.3">
      <c r="A28" t="str">
        <f>[1]HUC8SummaryAdam!A27</f>
        <v>Bear-Wyaconda</v>
      </c>
      <c r="B28" s="5" t="str">
        <f>[1]HUC8SummaryAdam!B27</f>
        <v>07110001</v>
      </c>
      <c r="C28" s="6">
        <v>1104783</v>
      </c>
      <c r="D28">
        <v>12</v>
      </c>
      <c r="E28" s="7">
        <v>3450</v>
      </c>
      <c r="F28" s="8">
        <v>1687.6846086208186</v>
      </c>
      <c r="G28" s="7">
        <v>4666</v>
      </c>
      <c r="H28" s="8">
        <v>635.8040532645673</v>
      </c>
      <c r="I28" s="7">
        <v>7352</v>
      </c>
      <c r="J28" s="8">
        <v>338.50025360687346</v>
      </c>
      <c r="K28" s="8">
        <v>1097.7865701217195</v>
      </c>
      <c r="L28" s="8">
        <v>1312.9565303488109</v>
      </c>
    </row>
    <row r="29" spans="1:12" x14ac:dyDescent="0.3">
      <c r="A29" t="str">
        <f>[1]HUC8SummaryAdam!A28</f>
        <v>Lake Red Rock</v>
      </c>
      <c r="B29" s="5" t="str">
        <f>[1]HUC8SummaryAdam!B28</f>
        <v>07100008</v>
      </c>
      <c r="C29" s="6">
        <v>1563224</v>
      </c>
      <c r="D29">
        <v>69</v>
      </c>
      <c r="E29" s="7">
        <v>11604</v>
      </c>
      <c r="F29" s="8">
        <v>14651.778735203454</v>
      </c>
      <c r="G29" s="7">
        <v>21493</v>
      </c>
      <c r="H29" s="8">
        <v>3265.5456691617355</v>
      </c>
      <c r="I29" s="7">
        <v>11600</v>
      </c>
      <c r="J29" s="8">
        <v>674.72897692517392</v>
      </c>
      <c r="K29" s="8">
        <v>16364.678318295379</v>
      </c>
      <c r="L29" s="8">
        <v>3498.7887070526249</v>
      </c>
    </row>
    <row r="30" spans="1:12" x14ac:dyDescent="0.3">
      <c r="A30" t="str">
        <f>[1]HUC8SummaryAdam!A29</f>
        <v>Fake Upper Iowa</v>
      </c>
      <c r="B30" s="5" t="str">
        <f>[1]HUC8SummaryAdam!B29</f>
        <v>07080207</v>
      </c>
      <c r="C30" s="6">
        <v>931807</v>
      </c>
      <c r="D30">
        <v>40</v>
      </c>
      <c r="E30" s="7">
        <v>213</v>
      </c>
      <c r="F30" s="8">
        <v>5123.1459760275593</v>
      </c>
      <c r="G30" s="7">
        <v>1721</v>
      </c>
      <c r="H30" s="8">
        <v>302.53927084712177</v>
      </c>
      <c r="I30" s="7">
        <v>2685</v>
      </c>
      <c r="J30" s="8">
        <v>207.25170568660911</v>
      </c>
      <c r="K30" s="8">
        <v>5439.8390684294627</v>
      </c>
      <c r="L30" s="8">
        <v>1413.252843850508</v>
      </c>
    </row>
    <row r="31" spans="1:12" x14ac:dyDescent="0.3">
      <c r="A31" t="str">
        <f>[1]HUC8SummaryAdam!A30</f>
        <v>Maquoketa</v>
      </c>
      <c r="B31" s="5" t="str">
        <f>[1]HUC8SummaryAdam!B30</f>
        <v>07060006</v>
      </c>
      <c r="C31" s="6">
        <v>1196960</v>
      </c>
      <c r="D31">
        <v>56</v>
      </c>
      <c r="E31" s="7">
        <v>1995</v>
      </c>
      <c r="F31" s="8">
        <v>19471.111664544911</v>
      </c>
      <c r="G31" s="7">
        <v>2686</v>
      </c>
      <c r="H31" s="8">
        <v>387.32500359655677</v>
      </c>
      <c r="I31" s="7">
        <v>3139</v>
      </c>
      <c r="J31" s="8">
        <v>129.04437468102088</v>
      </c>
      <c r="K31" s="8">
        <v>58234.643702734073</v>
      </c>
      <c r="L31" s="8">
        <v>15843.992672158092</v>
      </c>
    </row>
    <row r="32" spans="1:12" x14ac:dyDescent="0.3">
      <c r="A32" t="str">
        <f>[1]HUC8SummaryAdam!A31</f>
        <v>Middle Iowa</v>
      </c>
      <c r="B32" s="5" t="str">
        <f>[1]HUC8SummaryAdam!B31</f>
        <v>07080208</v>
      </c>
      <c r="C32" s="6">
        <v>1060643</v>
      </c>
      <c r="D32">
        <v>49</v>
      </c>
      <c r="E32" s="7">
        <v>2148</v>
      </c>
      <c r="F32" s="8">
        <v>17233.833524294121</v>
      </c>
      <c r="G32" s="7">
        <v>3951</v>
      </c>
      <c r="H32" s="8">
        <v>624.43454587725171</v>
      </c>
      <c r="I32" s="7">
        <v>4858</v>
      </c>
      <c r="J32" s="8">
        <v>255.9260006283904</v>
      </c>
      <c r="K32" s="8">
        <v>28218.535393995367</v>
      </c>
      <c r="L32" s="8">
        <v>5363.4513558458748</v>
      </c>
    </row>
    <row r="33" spans="1:12" x14ac:dyDescent="0.3">
      <c r="A33" t="str">
        <f>[1]HUC8SummaryAdam!A32</f>
        <v>N Skunk</v>
      </c>
      <c r="B33" s="5" t="str">
        <f>[1]HUC8SummaryAdam!B32</f>
        <v>07080106</v>
      </c>
      <c r="C33" s="6">
        <v>558349</v>
      </c>
      <c r="D33">
        <v>24</v>
      </c>
      <c r="E33" s="7">
        <v>1967</v>
      </c>
      <c r="F33" s="8">
        <v>7758.8605269532836</v>
      </c>
      <c r="G33" s="7">
        <v>5055</v>
      </c>
      <c r="H33" s="8">
        <v>763.99188916888056</v>
      </c>
      <c r="I33" s="7">
        <v>11203</v>
      </c>
      <c r="J33" s="8">
        <v>532.84421152995333</v>
      </c>
      <c r="K33" s="8">
        <v>6865.8643725089951</v>
      </c>
      <c r="L33" s="8">
        <v>988.55946067327977</v>
      </c>
    </row>
    <row r="34" spans="1:12" x14ac:dyDescent="0.3">
      <c r="A34" t="str">
        <f>[1]HUC8SummaryAdam!A33</f>
        <v>Lower Wapsi</v>
      </c>
      <c r="B34" s="5" t="str">
        <f>[1]HUC8SummaryAdam!B33</f>
        <v>07080103</v>
      </c>
      <c r="C34" s="6">
        <v>628085</v>
      </c>
      <c r="D34">
        <v>28</v>
      </c>
      <c r="E34" s="7">
        <v>501</v>
      </c>
      <c r="F34" s="8">
        <v>7033.8842110526512</v>
      </c>
      <c r="G34" s="7">
        <v>841</v>
      </c>
      <c r="H34" s="8">
        <v>139.51644723353024</v>
      </c>
      <c r="I34" s="7">
        <v>1537</v>
      </c>
      <c r="J34" s="8">
        <v>86.242392308968263</v>
      </c>
      <c r="K34" s="8">
        <v>10971.203419715617</v>
      </c>
      <c r="L34" s="8">
        <v>932.20582988189119</v>
      </c>
    </row>
    <row r="35" spans="1:12" x14ac:dyDescent="0.3">
      <c r="A35" t="str">
        <f>[1]HUC8SummaryAdam!A34</f>
        <v>Apple-Plum</v>
      </c>
      <c r="B35" s="5" t="str">
        <f>[1]HUC8SummaryAdam!B34</f>
        <v>07060005</v>
      </c>
      <c r="C35" s="6">
        <v>951281</v>
      </c>
      <c r="D35">
        <v>14</v>
      </c>
      <c r="E35" s="7">
        <v>550</v>
      </c>
      <c r="F35" s="8">
        <v>2721.1289814609509</v>
      </c>
      <c r="G35" s="7">
        <v>718</v>
      </c>
      <c r="H35" s="8">
        <v>106.71813199162017</v>
      </c>
      <c r="I35" s="7">
        <v>613</v>
      </c>
      <c r="J35" s="8">
        <v>19.911697146846933</v>
      </c>
      <c r="K35" s="8">
        <v>20494.367088264509</v>
      </c>
      <c r="L35" s="8">
        <v>5926.2253290544959</v>
      </c>
    </row>
    <row r="36" spans="1:12" x14ac:dyDescent="0.3">
      <c r="A36" t="str">
        <f>[1]HUC8SummaryAdam!A35</f>
        <v>Little Sioux</v>
      </c>
      <c r="B36" s="5" t="str">
        <f>[1]HUC8SummaryAdam!B35</f>
        <v>10230003</v>
      </c>
      <c r="C36" s="6">
        <v>1812375</v>
      </c>
      <c r="D36">
        <v>79</v>
      </c>
      <c r="E36" s="7">
        <v>1446</v>
      </c>
      <c r="F36" s="8">
        <v>6985.477436524955</v>
      </c>
      <c r="G36" s="7">
        <v>21357</v>
      </c>
      <c r="H36" s="8">
        <v>3489.507688415511</v>
      </c>
      <c r="I36" s="7">
        <v>6180</v>
      </c>
      <c r="J36" s="8">
        <v>354.34823798190274</v>
      </c>
      <c r="K36" s="8">
        <v>24943.814013916464</v>
      </c>
      <c r="L36" s="8">
        <v>1596.5609806953337</v>
      </c>
    </row>
    <row r="37" spans="1:12" x14ac:dyDescent="0.3">
      <c r="A37" t="str">
        <f>[1]HUC8SummaryAdam!A36</f>
        <v>Thompson</v>
      </c>
      <c r="B37" s="5" t="str">
        <f>[1]HUC8SummaryAdam!B36</f>
        <v>10280102</v>
      </c>
      <c r="C37" s="6">
        <v>1408697</v>
      </c>
      <c r="D37">
        <v>35</v>
      </c>
      <c r="E37" s="7">
        <v>10901</v>
      </c>
      <c r="F37" s="8">
        <v>7111.1216911674792</v>
      </c>
      <c r="G37" s="7">
        <v>6586</v>
      </c>
      <c r="H37" s="8">
        <v>950.59017391670272</v>
      </c>
      <c r="I37" s="7">
        <v>5904</v>
      </c>
      <c r="J37" s="8">
        <v>259.27943317548278</v>
      </c>
      <c r="K37" s="8">
        <v>7866.2531345346752</v>
      </c>
      <c r="L37" s="8">
        <v>783.20513614861909</v>
      </c>
    </row>
    <row r="38" spans="1:12" x14ac:dyDescent="0.3">
      <c r="A38" t="str">
        <f>[1]HUC8SummaryAdam!A37</f>
        <v>Lower Des Moines</v>
      </c>
      <c r="B38" s="5" t="str">
        <f>[1]HUC8SummaryAdam!B37</f>
        <v>07100009</v>
      </c>
      <c r="C38" s="6">
        <v>1370655</v>
      </c>
      <c r="D38">
        <v>63</v>
      </c>
      <c r="E38" s="7">
        <v>14675</v>
      </c>
      <c r="F38" s="8">
        <v>8233.4661730652042</v>
      </c>
      <c r="G38" s="7">
        <v>14275</v>
      </c>
      <c r="H38" s="8">
        <v>1949.5507877118114</v>
      </c>
      <c r="I38" s="7">
        <v>16304</v>
      </c>
      <c r="J38" s="8">
        <v>829.91286665721611</v>
      </c>
      <c r="K38" s="8">
        <v>3239.8921339615431</v>
      </c>
      <c r="L38" s="8">
        <v>698.65065335359282</v>
      </c>
    </row>
    <row r="39" spans="1:12" x14ac:dyDescent="0.3">
      <c r="A39" t="str">
        <f>[1]HUC8SummaryAdam!A38</f>
        <v>Coon-Yellow</v>
      </c>
      <c r="B39" s="5" t="str">
        <f>[1]HUC8SummaryAdam!B38</f>
        <v>07060001</v>
      </c>
      <c r="C39" s="6">
        <v>911426</v>
      </c>
      <c r="D39">
        <v>19</v>
      </c>
      <c r="E39" s="7">
        <v>1363</v>
      </c>
      <c r="F39" s="8">
        <v>1797.2586164918041</v>
      </c>
      <c r="G39" s="7">
        <v>7964</v>
      </c>
      <c r="H39" s="8">
        <v>1276.8108254477504</v>
      </c>
      <c r="I39" s="7">
        <v>1812</v>
      </c>
      <c r="J39" s="8">
        <v>109.68654152901657</v>
      </c>
      <c r="K39" s="8">
        <v>24130.52735503437</v>
      </c>
      <c r="L39" s="8">
        <v>16704.737367331181</v>
      </c>
    </row>
    <row r="40" spans="1:12" x14ac:dyDescent="0.3">
      <c r="A40" t="str">
        <f>[1]HUC8SummaryAdam!A39</f>
        <v>S Raccoon</v>
      </c>
      <c r="B40" s="5" t="str">
        <f>[1]HUC8SummaryAdam!B39</f>
        <v>07100007</v>
      </c>
      <c r="C40" s="6">
        <v>727581</v>
      </c>
      <c r="D40">
        <v>33</v>
      </c>
      <c r="E40" s="7">
        <v>2125</v>
      </c>
      <c r="F40" s="8">
        <v>8309.9718395420314</v>
      </c>
      <c r="G40" s="7">
        <v>8952</v>
      </c>
      <c r="H40" s="8">
        <v>1581.3216666364019</v>
      </c>
      <c r="I40" s="7">
        <v>2691</v>
      </c>
      <c r="J40" s="8">
        <v>205.84023939628423</v>
      </c>
      <c r="K40" s="8">
        <v>30397.707268439695</v>
      </c>
      <c r="L40" s="8">
        <v>1734.0611096395048</v>
      </c>
    </row>
    <row r="41" spans="1:12" x14ac:dyDescent="0.3">
      <c r="A41" t="str">
        <f>[1]HUC8SummaryAdam!A40</f>
        <v>N Fabius</v>
      </c>
      <c r="B41" s="5" t="str">
        <f>[1]HUC8SummaryAdam!B40</f>
        <v>07110002</v>
      </c>
      <c r="C41" s="6">
        <v>586111</v>
      </c>
      <c r="D41">
        <v>4</v>
      </c>
      <c r="E41" s="7">
        <v>2021</v>
      </c>
      <c r="F41" s="8">
        <v>469.25718852942794</v>
      </c>
      <c r="G41" s="7">
        <v>941</v>
      </c>
      <c r="H41" s="8">
        <v>128.36924832215797</v>
      </c>
      <c r="I41" s="7">
        <v>1515</v>
      </c>
      <c r="J41" s="8">
        <v>66.573861826868068</v>
      </c>
      <c r="K41" s="8">
        <v>0</v>
      </c>
      <c r="L41" s="8">
        <v>0</v>
      </c>
    </row>
    <row r="42" spans="1:12" x14ac:dyDescent="0.3">
      <c r="A42" t="str">
        <f>[1]HUC8SummaryAdam!A41</f>
        <v>Lower Grand</v>
      </c>
      <c r="B42" s="5" t="str">
        <f>[1]HUC8SummaryAdam!B41</f>
        <v>10280103</v>
      </c>
      <c r="C42" s="6">
        <v>1510882</v>
      </c>
      <c r="D42">
        <v>7</v>
      </c>
      <c r="E42" s="7">
        <v>2384</v>
      </c>
      <c r="F42" s="8">
        <v>1311.792999373115</v>
      </c>
      <c r="G42" s="7">
        <v>575</v>
      </c>
      <c r="H42" s="8">
        <v>91.142186589602531</v>
      </c>
      <c r="I42" s="7">
        <v>628</v>
      </c>
      <c r="J42" s="8">
        <v>27.055491116534157</v>
      </c>
      <c r="K42" s="8">
        <v>592.72800404935288</v>
      </c>
      <c r="L42" s="8">
        <v>0</v>
      </c>
    </row>
    <row r="43" spans="1:12" x14ac:dyDescent="0.3">
      <c r="A43" t="str">
        <f>[1]HUC8SummaryAdam!A42</f>
        <v>Root</v>
      </c>
      <c r="B43" s="5" t="str">
        <f>[1]HUC8SummaryAdam!B42</f>
        <v>07040008</v>
      </c>
      <c r="C43" s="6">
        <v>1065041</v>
      </c>
      <c r="D43">
        <v>1</v>
      </c>
      <c r="E43" s="7">
        <v>186</v>
      </c>
      <c r="F43" s="8">
        <v>0.56675103100000002</v>
      </c>
      <c r="G43" s="7">
        <v>145</v>
      </c>
      <c r="H43" s="8">
        <v>24.561565315419998</v>
      </c>
      <c r="I43" s="7">
        <v>119</v>
      </c>
      <c r="J43" s="8">
        <v>4.5553758126990003</v>
      </c>
      <c r="K43" s="8">
        <v>1024.7820218944451</v>
      </c>
      <c r="L43" s="8">
        <v>3134.16812508053</v>
      </c>
    </row>
    <row r="44" spans="1:12" x14ac:dyDescent="0.3">
      <c r="A44" t="str">
        <f>[1]HUC8SummaryAdam!A43</f>
        <v>Grant-Little Maq</v>
      </c>
      <c r="B44" s="5" t="str">
        <f>[1]HUC8SummaryAdam!B43</f>
        <v>07060003</v>
      </c>
      <c r="C44" s="6">
        <v>716174</v>
      </c>
      <c r="D44">
        <v>11</v>
      </c>
      <c r="E44" s="7">
        <v>688</v>
      </c>
      <c r="F44" s="8">
        <v>1536.6956700664612</v>
      </c>
      <c r="G44" s="7">
        <v>2385</v>
      </c>
      <c r="H44" s="8">
        <v>400.37095508507053</v>
      </c>
      <c r="I44" s="7">
        <v>1102</v>
      </c>
      <c r="J44" s="8">
        <v>45.072571281701926</v>
      </c>
      <c r="K44" s="8">
        <v>8458.3869030682763</v>
      </c>
      <c r="L44" s="8">
        <v>16571.854814363232</v>
      </c>
    </row>
    <row r="45" spans="1:12" x14ac:dyDescent="0.3">
      <c r="A45" t="str">
        <f>[1]HUC8SummaryAdam!A44</f>
        <v>Copperas-Duck</v>
      </c>
      <c r="B45" s="5" t="str">
        <f>[1]HUC8SummaryAdam!B44</f>
        <v>07080101</v>
      </c>
      <c r="C45" s="6">
        <v>634679</v>
      </c>
      <c r="D45">
        <v>18</v>
      </c>
      <c r="E45" s="7">
        <v>609</v>
      </c>
      <c r="F45" s="8">
        <v>2138.8975323834802</v>
      </c>
      <c r="G45" s="7">
        <v>535</v>
      </c>
      <c r="H45" s="8">
        <v>74.779568007562389</v>
      </c>
      <c r="I45" s="7">
        <v>1448</v>
      </c>
      <c r="J45" s="8">
        <v>74.519324994530834</v>
      </c>
      <c r="K45" s="8">
        <v>4407.3066669590517</v>
      </c>
      <c r="L45" s="8">
        <v>0</v>
      </c>
    </row>
    <row r="46" spans="1:12" x14ac:dyDescent="0.3">
      <c r="A46" t="str">
        <f>[1]HUC8SummaryAdam!A45</f>
        <v>Flint-Henderson</v>
      </c>
      <c r="B46" s="5" t="str">
        <f>[1]HUC8SummaryAdam!B45</f>
        <v>07080104</v>
      </c>
      <c r="C46" s="6">
        <v>1546198</v>
      </c>
      <c r="D46">
        <v>25</v>
      </c>
      <c r="E46" s="7">
        <v>2223</v>
      </c>
      <c r="F46" s="8">
        <v>2321.6510518526543</v>
      </c>
      <c r="G46" s="7">
        <v>1066</v>
      </c>
      <c r="H46" s="8">
        <v>163.29990128185892</v>
      </c>
      <c r="I46" s="7">
        <v>5561</v>
      </c>
      <c r="J46" s="8">
        <v>285.7542968434758</v>
      </c>
      <c r="K46" s="8">
        <v>5644.0409606775447</v>
      </c>
      <c r="L46" s="8">
        <v>76.983622333315068</v>
      </c>
    </row>
    <row r="47" spans="1:12" x14ac:dyDescent="0.3">
      <c r="A47" t="str">
        <f>[1]HUC8SummaryAdam!A46</f>
        <v>Monona-Harrison</v>
      </c>
      <c r="B47" s="5" t="str">
        <f>[1]HUC8SummaryAdam!B46</f>
        <v>10230004</v>
      </c>
      <c r="C47" s="6">
        <v>618371</v>
      </c>
      <c r="D47">
        <v>24</v>
      </c>
      <c r="E47" s="7">
        <v>399</v>
      </c>
      <c r="F47" s="8">
        <v>2513.6806627066535</v>
      </c>
      <c r="G47" s="7">
        <v>21165</v>
      </c>
      <c r="H47" s="8">
        <v>3493.1285411388258</v>
      </c>
      <c r="I47" s="7">
        <v>2857</v>
      </c>
      <c r="J47" s="8">
        <v>138.87774720473948</v>
      </c>
      <c r="K47" s="8">
        <v>6604.1402175916292</v>
      </c>
      <c r="L47" s="8">
        <v>260.56886800591758</v>
      </c>
    </row>
    <row r="48" spans="1:12" x14ac:dyDescent="0.3">
      <c r="A48" t="str">
        <f>[1]HUC8SummaryAdam!A47</f>
        <v>Rock</v>
      </c>
      <c r="B48" s="5">
        <f>[1]HUC8SummaryAdam!B47</f>
        <v>10170204</v>
      </c>
      <c r="C48" s="6">
        <v>1074565</v>
      </c>
      <c r="D48">
        <v>22</v>
      </c>
      <c r="E48" s="7">
        <v>76</v>
      </c>
      <c r="F48" s="8">
        <v>2912.8839259485253</v>
      </c>
      <c r="G48" s="7">
        <v>6057</v>
      </c>
      <c r="H48" s="8">
        <v>1213.4136034793275</v>
      </c>
      <c r="I48" s="7">
        <v>936</v>
      </c>
      <c r="J48" s="8">
        <v>61.803759402135491</v>
      </c>
      <c r="K48" s="8">
        <v>2008.8150244383121</v>
      </c>
      <c r="L48" s="8">
        <v>600.26424120043725</v>
      </c>
    </row>
    <row r="49" spans="1:12" x14ac:dyDescent="0.3">
      <c r="A49" t="str">
        <f>[1]HUC8SummaryAdam!A48</f>
        <v>Blue Earth</v>
      </c>
      <c r="B49" s="5" t="str">
        <f>[1]HUC8SummaryAdam!B48</f>
        <v>07020009</v>
      </c>
      <c r="C49" s="6">
        <v>1002329</v>
      </c>
      <c r="D49">
        <v>17</v>
      </c>
      <c r="E49" s="7">
        <v>24</v>
      </c>
      <c r="F49" s="8">
        <v>326.51596377479848</v>
      </c>
      <c r="G49" s="7">
        <v>108</v>
      </c>
      <c r="H49" s="8">
        <v>18.847479220150589</v>
      </c>
      <c r="I49" s="7">
        <v>193</v>
      </c>
      <c r="J49" s="8">
        <v>20.106941991281506</v>
      </c>
      <c r="K49" s="8">
        <v>11.572831545956847</v>
      </c>
      <c r="L49" s="8">
        <v>0</v>
      </c>
    </row>
    <row r="50" spans="1:12" x14ac:dyDescent="0.3">
      <c r="A50" t="str">
        <f>[1]HUC8SummaryAdam!A49</f>
        <v>Blackbird-Soldier</v>
      </c>
      <c r="B50" s="5" t="str">
        <f>[1]HUC8SummaryAdam!B49</f>
        <v>10230001</v>
      </c>
      <c r="C50" s="6">
        <v>1029594</v>
      </c>
      <c r="D50">
        <v>22</v>
      </c>
      <c r="E50" s="7">
        <v>929</v>
      </c>
      <c r="F50" s="8">
        <v>2000.0837332962005</v>
      </c>
      <c r="G50" s="7">
        <v>13906</v>
      </c>
      <c r="H50" s="8">
        <v>2097.5322164406007</v>
      </c>
      <c r="I50" s="7">
        <v>3293</v>
      </c>
      <c r="J50" s="8">
        <v>131.68682155223746</v>
      </c>
      <c r="K50" s="8">
        <v>3495.3293038415327</v>
      </c>
      <c r="L50" s="8">
        <v>341.44567730886223</v>
      </c>
    </row>
    <row r="51" spans="1:12" x14ac:dyDescent="0.3">
      <c r="A51" t="str">
        <f>[1]HUC8SummaryAdam!A50</f>
        <v>Lower Big Sioux</v>
      </c>
      <c r="B51" s="5" t="str">
        <f>[1]HUC8SummaryAdam!B50</f>
        <v>10170203</v>
      </c>
      <c r="C51" s="6">
        <v>2187955</v>
      </c>
      <c r="D51">
        <v>24</v>
      </c>
      <c r="E51" s="7">
        <v>450</v>
      </c>
      <c r="F51" s="8">
        <v>1920.3809937320059</v>
      </c>
      <c r="G51" s="7">
        <v>13676</v>
      </c>
      <c r="H51" s="8">
        <v>2560.5258258527724</v>
      </c>
      <c r="I51" s="7">
        <v>1472</v>
      </c>
      <c r="J51" s="8">
        <v>60.259385677117493</v>
      </c>
      <c r="K51" s="8">
        <v>6710.7341429309563</v>
      </c>
      <c r="L51" s="8">
        <v>617.43176287852089</v>
      </c>
    </row>
    <row r="52" spans="1:12" x14ac:dyDescent="0.3">
      <c r="A52" t="str">
        <f>[1]HUC8SummaryAdam!A51</f>
        <v>Big Papillion-Mosquito</v>
      </c>
      <c r="B52" s="5" t="str">
        <f>[1]HUC8SummaryAdam!B51</f>
        <v>10230006</v>
      </c>
      <c r="C52" s="6">
        <v>712835</v>
      </c>
      <c r="D52">
        <v>18</v>
      </c>
      <c r="E52" s="7">
        <v>532</v>
      </c>
      <c r="F52" s="8">
        <v>886.51390524541955</v>
      </c>
      <c r="G52" s="7">
        <v>22328</v>
      </c>
      <c r="H52" s="8">
        <v>3950.8492187743632</v>
      </c>
      <c r="I52" s="7">
        <v>2671</v>
      </c>
      <c r="J52" s="8">
        <v>111.20027174114664</v>
      </c>
      <c r="K52" s="8">
        <v>3728.8832690412273</v>
      </c>
      <c r="L52" s="8">
        <v>517.57948109495976</v>
      </c>
    </row>
    <row r="53" spans="1:12" x14ac:dyDescent="0.3">
      <c r="A53" t="str">
        <f>[1]HUC8SummaryAdam!A52</f>
        <v>Keg-Weeping</v>
      </c>
      <c r="B53" s="5">
        <f>[1]HUC8SummaryAdam!B52</f>
        <v>10240001</v>
      </c>
      <c r="C53" s="6">
        <v>536296</v>
      </c>
      <c r="D53">
        <v>13</v>
      </c>
      <c r="E53" s="7">
        <v>584</v>
      </c>
      <c r="F53" s="8">
        <v>651.44907535218965</v>
      </c>
      <c r="G53" s="7">
        <v>16567</v>
      </c>
      <c r="H53" s="8">
        <v>3155.2594748665442</v>
      </c>
      <c r="I53" s="7">
        <v>2311</v>
      </c>
      <c r="J53" s="8">
        <v>73.02541527561587</v>
      </c>
      <c r="K53" s="8">
        <v>4156.1292789005629</v>
      </c>
      <c r="L53" s="8">
        <v>1670.5431701304954</v>
      </c>
    </row>
    <row r="54" spans="1:12" x14ac:dyDescent="0.3">
      <c r="A54" t="str">
        <f>[1]HUC8SummaryAdam!A53</f>
        <v>Nishnabotna</v>
      </c>
      <c r="B54" s="5" t="str">
        <f>[1]HUC8SummaryAdam!B53</f>
        <v>10240004</v>
      </c>
      <c r="C54" s="6">
        <v>112017</v>
      </c>
      <c r="D54">
        <v>4</v>
      </c>
      <c r="E54" s="7">
        <v>464</v>
      </c>
      <c r="F54" s="8">
        <v>99.579013909583324</v>
      </c>
      <c r="G54" s="7">
        <v>6895</v>
      </c>
      <c r="H54" s="8">
        <v>1621.1551372611468</v>
      </c>
      <c r="I54" s="7">
        <v>884</v>
      </c>
      <c r="J54" s="8">
        <v>22.112984240779262</v>
      </c>
      <c r="K54" s="8">
        <v>0</v>
      </c>
      <c r="L54" s="8">
        <v>0</v>
      </c>
    </row>
    <row r="55" spans="1:12" x14ac:dyDescent="0.3">
      <c r="A55" t="str">
        <f>[1]HUC8SummaryAdam!A54</f>
        <v>Tarkio-Wolf</v>
      </c>
      <c r="B55" s="5" t="str">
        <f>[1]HUC8SummaryAdam!B54</f>
        <v>10240005</v>
      </c>
      <c r="C55" s="6">
        <v>1088555</v>
      </c>
      <c r="D55">
        <v>13</v>
      </c>
      <c r="E55" s="7">
        <v>1133</v>
      </c>
      <c r="F55" s="8">
        <v>1879.9040197328457</v>
      </c>
      <c r="G55" s="7">
        <v>24709</v>
      </c>
      <c r="H55" s="8">
        <v>5278.1165297492034</v>
      </c>
      <c r="I55" s="7">
        <v>2023</v>
      </c>
      <c r="J55" s="8">
        <v>92.970134875605694</v>
      </c>
      <c r="K55" s="8">
        <v>9134.0105586678965</v>
      </c>
      <c r="L55" s="8">
        <v>1035.0077913056418</v>
      </c>
    </row>
    <row r="56" spans="1:12" x14ac:dyDescent="0.3">
      <c r="A56" t="str">
        <f>[1]HUC8SummaryAdam!A55</f>
        <v>One Hundred and Two</v>
      </c>
      <c r="B56" s="5" t="str">
        <f>[1]HUC8SummaryAdam!B55</f>
        <v>10240013</v>
      </c>
      <c r="C56" s="6">
        <v>497034</v>
      </c>
      <c r="D56">
        <v>12</v>
      </c>
      <c r="E56" s="7">
        <v>3435</v>
      </c>
      <c r="F56" s="8">
        <v>2603.11159524302</v>
      </c>
      <c r="G56" s="7">
        <v>10602</v>
      </c>
      <c r="H56" s="8">
        <v>1536.5479352612203</v>
      </c>
      <c r="I56" s="7">
        <v>7711</v>
      </c>
      <c r="J56" s="8">
        <v>314.87942761644956</v>
      </c>
      <c r="K56" s="8">
        <v>6054.4013183647849</v>
      </c>
      <c r="L56" s="8">
        <v>40.219483605850748</v>
      </c>
    </row>
    <row r="57" spans="1:12" x14ac:dyDescent="0.3">
      <c r="A57" t="str">
        <f>[1]HUC8SummaryAdam!A56</f>
        <v>Platte</v>
      </c>
      <c r="B57" s="5" t="str">
        <f>[1]HUC8SummaryAdam!B56</f>
        <v>10240012</v>
      </c>
      <c r="C57" s="6">
        <v>1065128</v>
      </c>
      <c r="D57">
        <v>13</v>
      </c>
      <c r="E57" s="7">
        <v>2964</v>
      </c>
      <c r="F57" s="8">
        <v>3098.9522337705816</v>
      </c>
      <c r="G57" s="7">
        <v>7254</v>
      </c>
      <c r="H57" s="8">
        <v>1157.1385801870333</v>
      </c>
      <c r="I57" s="7">
        <v>11425</v>
      </c>
      <c r="J57" s="8">
        <v>472.50728042552885</v>
      </c>
      <c r="K57" s="8">
        <v>4406.6771872645868</v>
      </c>
      <c r="L57" s="8">
        <v>124.39128108892828</v>
      </c>
    </row>
    <row r="58" spans="1:12" ht="15" thickBot="1" x14ac:dyDescent="0.35">
      <c r="A58" s="9" t="str">
        <f>[1]HUC8SummaryAdam!A57</f>
        <v>Upper Grand</v>
      </c>
      <c r="B58" s="10" t="str">
        <f>[1]HUC8SummaryAdam!B57</f>
        <v>10280101</v>
      </c>
      <c r="C58" s="11">
        <v>2128562</v>
      </c>
      <c r="D58" s="9">
        <v>20</v>
      </c>
      <c r="E58" s="12">
        <v>7337</v>
      </c>
      <c r="F58" s="13">
        <v>3644.8225151926813</v>
      </c>
      <c r="G58" s="12">
        <v>7572</v>
      </c>
      <c r="H58" s="13">
        <v>1099.418869417314</v>
      </c>
      <c r="I58" s="12">
        <v>5632</v>
      </c>
      <c r="J58" s="13">
        <v>211.88918304475666</v>
      </c>
      <c r="K58" s="13">
        <v>3374.0708914101115</v>
      </c>
      <c r="L58" s="13">
        <v>427.71291018862837</v>
      </c>
    </row>
    <row r="59" spans="1:12" x14ac:dyDescent="0.3">
      <c r="A59" s="14" t="s">
        <v>12</v>
      </c>
      <c r="C59" s="7">
        <v>53799383</v>
      </c>
      <c r="D59" s="7">
        <v>1712</v>
      </c>
      <c r="E59" s="7">
        <v>114423</v>
      </c>
      <c r="F59" s="8">
        <v>327903.97605567175</v>
      </c>
      <c r="G59" s="7">
        <v>506172</v>
      </c>
      <c r="H59" s="8">
        <v>88874.537176053491</v>
      </c>
      <c r="I59" s="7">
        <v>246139</v>
      </c>
      <c r="J59" s="8">
        <v>12555.33219526947</v>
      </c>
      <c r="K59" s="8">
        <v>557731.66763054009</v>
      </c>
      <c r="L59" s="8">
        <v>109872.86683998458</v>
      </c>
    </row>
  </sheetData>
  <mergeCells count="1">
    <mergeCell ref="A1:L1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HUC8-060718AdamPrint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McNeely, Robin L [DSN]</dc:creator>
  <cp:lastModifiedBy>Wissler, Laurie [AGLS]</cp:lastModifiedBy>
  <cp:lastPrinted>2019-03-01T21:27:36Z</cp:lastPrinted>
  <dcterms:created xsi:type="dcterms:W3CDTF">2018-06-07T16:45:20Z</dcterms:created>
  <dcterms:modified xsi:type="dcterms:W3CDTF">2019-03-01T21:28:07Z</dcterms:modified>
</cp:coreProperties>
</file>